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ZfsL-Verwaltung\Reisekosten\"/>
    </mc:Choice>
  </mc:AlternateContent>
  <xr:revisionPtr revIDLastSave="0" documentId="13_ncr:1_{9D13B46A-DC81-4108-B91C-6E5A3731A45A}" xr6:coauthVersionLast="47" xr6:coauthVersionMax="47" xr10:uidLastSave="{00000000-0000-0000-0000-000000000000}"/>
  <bookViews>
    <workbookView xWindow="-120" yWindow="-120" windowWidth="29040" windowHeight="17520" xr2:uid="{054BC5B5-DD7B-4059-AA9F-BD5DACCBA18B}"/>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8" i="1" l="1"/>
  <c r="E37" i="1"/>
  <c r="I37" i="1" s="1"/>
  <c r="D40" i="1" s="1"/>
  <c r="H30" i="1"/>
  <c r="I30" i="1" s="1"/>
  <c r="H31" i="1" s="1"/>
  <c r="H15" i="1"/>
  <c r="H23" i="1" l="1"/>
  <c r="E22" i="1"/>
  <c r="I22" i="1" l="1"/>
  <c r="D25" i="1" s="1"/>
  <c r="A10" i="1"/>
  <c r="G10" i="1" s="1"/>
  <c r="I15" i="1"/>
  <c r="H16" i="1" s="1"/>
</calcChain>
</file>

<file path=xl/sharedStrings.xml><?xml version="1.0" encoding="utf-8"?>
<sst xmlns="http://schemas.openxmlformats.org/spreadsheetml/2006/main" count="46" uniqueCount="30">
  <si>
    <t>Antrag auf Erstattung von Reisekosten für LAA im Regierungsbezirk Köln</t>
  </si>
  <si>
    <t>Name:</t>
  </si>
  <si>
    <t>Vorname:</t>
  </si>
  <si>
    <t>Seminar:</t>
  </si>
  <si>
    <t>Adresse Wohnort (Straße + PLZ):</t>
  </si>
  <si>
    <t>Adresse Stammschule (Straße + PLZ):</t>
  </si>
  <si>
    <t>Datum:</t>
  </si>
  <si>
    <t>IBAN:</t>
  </si>
  <si>
    <t>Bitte senden Sie diese Formular ausschließlich an:</t>
  </si>
  <si>
    <t>Datum des Antrags:</t>
  </si>
  <si>
    <t>1. Fahrt:</t>
  </si>
  <si>
    <t>Abfahrtszeit:</t>
  </si>
  <si>
    <t>Ankunftszeit</t>
  </si>
  <si>
    <t>in Stunden:</t>
  </si>
  <si>
    <t>Tagegeld:</t>
  </si>
  <si>
    <t>Name der Schule (Ziel):</t>
  </si>
  <si>
    <t>Adresse (Ziel):</t>
  </si>
  <si>
    <t>Enfernung kürzeste Strecke (nicht die schnelleste) in km, aufgerundet auf volle km</t>
  </si>
  <si>
    <t>Entfernung Wohnort zum Ziel in :</t>
  </si>
  <si>
    <t>kürzeste Fahrt zum Ziel:</t>
  </si>
  <si>
    <t>Auto</t>
  </si>
  <si>
    <t>Fahrt durchgeführt mit (Auto/Motorrad/Fahrrad/Bahn):</t>
  </si>
  <si>
    <t>Summe:</t>
  </si>
  <si>
    <t>2. Fahrt:</t>
  </si>
  <si>
    <t>Mir ist bekannt, dass die Ausschlussfrist 6 Monate beträgt. Die Frist beginnt mit dem Tage nach Beendigung der Dienstreise. Ich versichere die Richtigkeit meiner Angaben. Die Erläuterungen zum Reisekostenantrag habe ich zur Kenntnis genommen. Die eingesetzten Auslagen sind mir tatsächlich entstanden.</t>
  </si>
  <si>
    <r>
      <t xml:space="preserve">Unterschrift:
</t>
    </r>
    <r>
      <rPr>
        <b/>
        <sz val="8"/>
        <color rgb="FFFF0000"/>
        <rFont val="Calibri"/>
        <family val="2"/>
        <scheme val="minor"/>
      </rPr>
      <t>(Scan der Unterschrift hier einfügen)</t>
    </r>
  </si>
  <si>
    <t>Entfernung ZfsL zum Ziel in km:</t>
  </si>
  <si>
    <t>Entfernung Stammschule in km:</t>
  </si>
  <si>
    <t>Korrektur ZfsL:</t>
  </si>
  <si>
    <t xml:space="preserve"> reisekosten@zfsl-juelich.nrw.de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</si>
</sst>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h:mm;@"/>
    <numFmt numFmtId="165" formatCode="_-* #,##0.00\ [$€-407]_-;\-* #,##0.00\ [$€-407]_-;_-* &quot;-&quot;??\ [$€-407]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2"/>
      <color theme="1"/>
      <name val="Calibri"/>
      <family val="2"/>
      <scheme val="minor"/>
    </font>
    <font>
      <sz val="9"/>
      <color theme="1"/>
      <name val="Calibri"/>
      <family val="2"/>
      <scheme val="minor"/>
    </font>
    <font>
      <b/>
      <sz val="8"/>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indexed="64"/>
      </right>
      <top style="thin">
        <color indexed="64"/>
      </top>
      <bottom style="thin">
        <color indexed="64"/>
      </bottom>
      <diagonal/>
    </border>
    <border>
      <left/>
      <right style="medium">
        <color auto="1"/>
      </right>
      <top/>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top/>
      <bottom/>
      <diagonal/>
    </border>
    <border>
      <left/>
      <right style="medium">
        <color auto="1"/>
      </right>
      <top style="thin">
        <color indexed="64"/>
      </top>
      <bottom/>
      <diagonal/>
    </border>
    <border>
      <left/>
      <right style="medium">
        <color auto="1"/>
      </right>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right/>
      <top/>
      <bottom style="medium">
        <color auto="1"/>
      </bottom>
      <diagonal/>
    </border>
    <border>
      <left/>
      <right style="medium">
        <color auto="1"/>
      </right>
      <top/>
      <bottom style="medium">
        <color auto="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69">
    <xf numFmtId="0" fontId="0" fillId="0" borderId="0" xfId="0"/>
    <xf numFmtId="0" fontId="0" fillId="0" borderId="0" xfId="0" applyProtection="1"/>
    <xf numFmtId="0" fontId="3" fillId="0" borderId="0" xfId="0" applyFont="1" applyProtection="1"/>
    <xf numFmtId="0" fontId="2" fillId="2" borderId="9" xfId="0" applyFont="1" applyFill="1" applyBorder="1" applyProtection="1"/>
    <xf numFmtId="0" fontId="0" fillId="2" borderId="10" xfId="0" applyFill="1" applyBorder="1" applyProtection="1"/>
    <xf numFmtId="0" fontId="0" fillId="2" borderId="11" xfId="0" applyFill="1" applyBorder="1" applyProtection="1"/>
    <xf numFmtId="0" fontId="0" fillId="2" borderId="0" xfId="0" applyFill="1" applyBorder="1" applyProtection="1"/>
    <xf numFmtId="0" fontId="0" fillId="2" borderId="13" xfId="0" applyFill="1" applyBorder="1" applyProtection="1"/>
    <xf numFmtId="164" fontId="0" fillId="2" borderId="0" xfId="0" applyNumberFormat="1" applyFill="1" applyBorder="1" applyProtection="1"/>
    <xf numFmtId="0" fontId="0" fillId="2" borderId="16" xfId="0" applyFill="1" applyBorder="1" applyProtection="1"/>
    <xf numFmtId="0" fontId="0" fillId="2" borderId="22" xfId="0" applyFill="1" applyBorder="1" applyProtection="1"/>
    <xf numFmtId="0" fontId="0" fillId="2" borderId="23" xfId="0" applyFill="1" applyBorder="1" applyProtection="1"/>
    <xf numFmtId="0" fontId="0" fillId="2" borderId="0" xfId="0" applyFill="1" applyProtection="1"/>
    <xf numFmtId="0" fontId="5" fillId="2" borderId="0" xfId="0" applyFont="1" applyFill="1" applyAlignment="1" applyProtection="1">
      <alignment vertical="top"/>
    </xf>
    <xf numFmtId="0" fontId="4" fillId="2" borderId="0" xfId="0" applyFont="1" applyFill="1" applyAlignment="1" applyProtection="1">
      <alignment vertical="top"/>
    </xf>
    <xf numFmtId="164" fontId="3" fillId="2" borderId="0" xfId="0" applyNumberFormat="1" applyFont="1" applyFill="1" applyProtection="1"/>
    <xf numFmtId="164" fontId="0" fillId="2" borderId="0" xfId="0" applyNumberFormat="1" applyFill="1" applyProtection="1"/>
    <xf numFmtId="0" fontId="4" fillId="2" borderId="0" xfId="0" applyFont="1" applyFill="1" applyBorder="1" applyAlignment="1" applyProtection="1">
      <alignment vertical="top"/>
    </xf>
    <xf numFmtId="0" fontId="2" fillId="2" borderId="4" xfId="0" applyFont="1" applyFill="1" applyBorder="1" applyProtection="1"/>
    <xf numFmtId="0" fontId="0" fillId="2" borderId="5" xfId="0" applyFill="1" applyBorder="1" applyProtection="1"/>
    <xf numFmtId="0" fontId="0" fillId="2" borderId="24" xfId="0" applyFill="1" applyBorder="1" applyProtection="1"/>
    <xf numFmtId="0" fontId="0" fillId="2" borderId="8" xfId="0" applyFill="1" applyBorder="1" applyProtection="1"/>
    <xf numFmtId="0" fontId="0" fillId="2" borderId="25" xfId="0" applyFill="1" applyBorder="1" applyProtection="1"/>
    <xf numFmtId="0" fontId="0" fillId="2" borderId="26" xfId="0" applyFill="1" applyBorder="1" applyProtection="1"/>
    <xf numFmtId="0" fontId="3" fillId="2" borderId="0" xfId="0" applyFont="1" applyFill="1" applyProtection="1"/>
    <xf numFmtId="0" fontId="2" fillId="2" borderId="12" xfId="0" applyFont="1" applyFill="1" applyBorder="1" applyAlignment="1" applyProtection="1">
      <alignment vertical="center" wrapText="1"/>
    </xf>
    <xf numFmtId="0" fontId="2" fillId="2" borderId="1" xfId="0" applyFont="1" applyFill="1" applyBorder="1" applyAlignment="1" applyProtection="1">
      <alignment vertical="center" wrapText="1"/>
    </xf>
    <xf numFmtId="164" fontId="2" fillId="2" borderId="15" xfId="0" applyNumberFormat="1" applyFont="1" applyFill="1" applyBorder="1" applyAlignment="1" applyProtection="1">
      <alignment vertical="center" wrapText="1"/>
    </xf>
    <xf numFmtId="165" fontId="2" fillId="2" borderId="15" xfId="1" applyNumberFormat="1" applyFont="1" applyFill="1" applyBorder="1" applyAlignment="1" applyProtection="1">
      <alignment vertical="center" wrapText="1"/>
    </xf>
    <xf numFmtId="0" fontId="2" fillId="2" borderId="3" xfId="0" applyFont="1" applyFill="1" applyBorder="1" applyAlignment="1" applyProtection="1">
      <alignment vertical="center" wrapText="1"/>
    </xf>
    <xf numFmtId="0" fontId="2" fillId="2" borderId="3" xfId="0" applyFont="1" applyFill="1" applyBorder="1" applyAlignment="1" applyProtection="1">
      <alignment vertical="center" wrapText="1"/>
      <protection locked="0"/>
    </xf>
    <xf numFmtId="0" fontId="2" fillId="2" borderId="19" xfId="0" applyFont="1" applyFill="1" applyBorder="1" applyAlignment="1" applyProtection="1">
      <alignment horizontal="center" vertical="center" wrapText="1"/>
    </xf>
    <xf numFmtId="1" fontId="2" fillId="3" borderId="3" xfId="0" applyNumberFormat="1" applyFont="1" applyFill="1" applyBorder="1" applyAlignment="1" applyProtection="1">
      <alignment horizontal="center" vertical="center" wrapText="1"/>
      <protection locked="0"/>
    </xf>
    <xf numFmtId="0" fontId="0" fillId="3" borderId="19" xfId="0" applyFill="1" applyBorder="1" applyProtection="1">
      <protection locked="0"/>
    </xf>
    <xf numFmtId="0" fontId="2" fillId="2" borderId="1" xfId="0" applyFont="1" applyFill="1" applyBorder="1" applyAlignment="1" applyProtection="1">
      <alignment horizontal="left" vertical="center" wrapText="1"/>
    </xf>
    <xf numFmtId="0" fontId="2" fillId="2" borderId="2" xfId="0" applyFont="1" applyFill="1" applyBorder="1" applyAlignment="1" applyProtection="1">
      <alignment horizontal="left" vertical="center" wrapText="1"/>
    </xf>
    <xf numFmtId="0" fontId="2" fillId="2" borderId="7" xfId="0" applyFont="1" applyFill="1" applyBorder="1" applyAlignment="1" applyProtection="1">
      <alignment horizontal="left" vertical="center" wrapText="1"/>
    </xf>
    <xf numFmtId="14" fontId="2" fillId="3" borderId="1" xfId="0" applyNumberFormat="1"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left" vertical="center" wrapText="1"/>
    </xf>
    <xf numFmtId="0" fontId="2" fillId="2" borderId="5" xfId="0" applyFont="1" applyFill="1" applyBorder="1" applyAlignment="1" applyProtection="1">
      <alignment horizontal="left" vertical="center" wrapText="1"/>
    </xf>
    <xf numFmtId="0" fontId="2" fillId="3" borderId="3" xfId="0" applyFont="1" applyFill="1" applyBorder="1" applyAlignment="1" applyProtection="1">
      <alignment horizontal="center" vertical="center" wrapText="1"/>
      <protection locked="0"/>
    </xf>
    <xf numFmtId="14" fontId="2" fillId="3" borderId="3" xfId="0" applyNumberFormat="1" applyFont="1" applyFill="1" applyBorder="1" applyAlignment="1" applyProtection="1">
      <alignment horizontal="center" vertical="center" wrapText="1"/>
      <protection locked="0"/>
    </xf>
    <xf numFmtId="164" fontId="2" fillId="3" borderId="1" xfId="0" applyNumberFormat="1" applyFont="1" applyFill="1" applyBorder="1" applyAlignment="1" applyProtection="1">
      <alignment horizontal="center" vertical="center" wrapText="1"/>
      <protection locked="0"/>
    </xf>
    <xf numFmtId="164" fontId="2" fillId="3" borderId="7" xfId="0" applyNumberFormat="1" applyFont="1" applyFill="1" applyBorder="1" applyAlignment="1" applyProtection="1">
      <alignment horizontal="center" vertical="center" wrapText="1"/>
      <protection locked="0"/>
    </xf>
    <xf numFmtId="0" fontId="2" fillId="2" borderId="3" xfId="0" applyFont="1" applyFill="1" applyBorder="1" applyAlignment="1" applyProtection="1">
      <alignment horizontal="left" vertical="center" wrapText="1"/>
    </xf>
    <xf numFmtId="0" fontId="2" fillId="2" borderId="14" xfId="0" applyFont="1" applyFill="1" applyBorder="1" applyAlignment="1" applyProtection="1">
      <alignment horizontal="left" vertical="center" wrapText="1"/>
    </xf>
    <xf numFmtId="0" fontId="2" fillId="2" borderId="14"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0" fillId="3" borderId="3" xfId="0" applyFill="1" applyBorder="1" applyAlignment="1" applyProtection="1">
      <alignment horizontal="center"/>
      <protection locked="0"/>
    </xf>
    <xf numFmtId="0" fontId="2" fillId="2" borderId="12" xfId="0" applyFont="1" applyFill="1" applyBorder="1" applyAlignment="1" applyProtection="1">
      <alignment horizontal="left" vertical="center" wrapText="1"/>
    </xf>
    <xf numFmtId="0" fontId="2" fillId="2" borderId="4"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4" xfId="0" applyFont="1" applyFill="1" applyBorder="1" applyAlignment="1" applyProtection="1">
      <alignment horizontal="right" vertical="center" wrapText="1"/>
    </xf>
    <xf numFmtId="0" fontId="2" fillId="2" borderId="5" xfId="0" applyFont="1" applyFill="1" applyBorder="1" applyAlignment="1" applyProtection="1">
      <alignment horizontal="right" vertical="center" wrapText="1"/>
    </xf>
    <xf numFmtId="165" fontId="2" fillId="2" borderId="20" xfId="0" applyNumberFormat="1" applyFont="1" applyFill="1" applyBorder="1" applyAlignment="1" applyProtection="1">
      <alignment horizontal="center" vertical="center" wrapText="1"/>
    </xf>
    <xf numFmtId="165" fontId="2" fillId="2" borderId="21"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right" vertical="center" wrapText="1"/>
    </xf>
    <xf numFmtId="0" fontId="2" fillId="2" borderId="7" xfId="0" applyFont="1" applyFill="1" applyBorder="1" applyAlignment="1" applyProtection="1">
      <alignment horizontal="right" vertical="center" wrapText="1"/>
    </xf>
    <xf numFmtId="0" fontId="6" fillId="0" borderId="0" xfId="0" applyFont="1" applyAlignment="1" applyProtection="1">
      <alignment horizontal="center" wrapText="1"/>
    </xf>
    <xf numFmtId="0" fontId="2" fillId="3" borderId="3"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protection locked="0"/>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E6AB9-3989-4C4E-95BE-C0E33E2CF9D4}">
  <sheetPr codeName="Tabelle1"/>
  <dimension ref="A1:P63"/>
  <sheetViews>
    <sheetView tabSelected="1" zoomScale="115" zoomScaleNormal="115" workbookViewId="0">
      <selection activeCell="G26" sqref="G26"/>
    </sheetView>
  </sheetViews>
  <sheetFormatPr baseColWidth="10" defaultRowHeight="15" x14ac:dyDescent="0.25"/>
  <cols>
    <col min="1" max="1" width="3" style="1" customWidth="1"/>
    <col min="2" max="2" width="8" style="1" customWidth="1"/>
    <col min="3" max="3" width="4" style="1" customWidth="1"/>
    <col min="4" max="4" width="11.42578125" style="1"/>
    <col min="5" max="5" width="12" style="1" customWidth="1"/>
    <col min="6" max="6" width="10.5703125" style="1" customWidth="1"/>
    <col min="7" max="7" width="11.42578125" style="1"/>
    <col min="8" max="8" width="16.85546875" style="1" customWidth="1"/>
    <col min="9" max="9" width="8.140625" style="1" customWidth="1"/>
    <col min="10" max="12" width="11.42578125" style="1"/>
    <col min="13" max="13" width="12.140625" style="1" customWidth="1"/>
    <col min="14" max="16384" width="11.42578125" style="1"/>
  </cols>
  <sheetData>
    <row r="1" spans="1:16" ht="18.75" x14ac:dyDescent="0.25">
      <c r="A1" s="12"/>
      <c r="B1" s="13" t="s">
        <v>0</v>
      </c>
      <c r="C1" s="14"/>
      <c r="D1" s="14"/>
      <c r="E1" s="14"/>
      <c r="F1" s="14"/>
      <c r="G1" s="14"/>
      <c r="H1" s="17"/>
      <c r="I1" s="6"/>
      <c r="J1" s="12"/>
      <c r="K1" s="12"/>
      <c r="L1" s="12"/>
      <c r="M1" s="12"/>
      <c r="N1" s="12"/>
      <c r="O1" s="12"/>
      <c r="P1" s="12"/>
    </row>
    <row r="2" spans="1:16" x14ac:dyDescent="0.25">
      <c r="A2" s="12"/>
      <c r="B2" s="18" t="s">
        <v>8</v>
      </c>
      <c r="C2" s="19"/>
      <c r="D2" s="19"/>
      <c r="E2" s="19"/>
      <c r="F2" s="20"/>
      <c r="G2" s="12"/>
      <c r="H2" s="12"/>
      <c r="I2" s="12"/>
      <c r="J2" s="12"/>
      <c r="K2" s="12"/>
      <c r="L2" s="12"/>
      <c r="M2" s="12"/>
      <c r="N2" s="12"/>
      <c r="O2" s="12"/>
      <c r="P2" s="12"/>
    </row>
    <row r="3" spans="1:16" x14ac:dyDescent="0.25">
      <c r="A3" s="12"/>
      <c r="B3" s="21" t="s">
        <v>29</v>
      </c>
      <c r="C3" s="22"/>
      <c r="D3" s="22"/>
      <c r="E3" s="22"/>
      <c r="F3" s="23"/>
      <c r="G3" s="12"/>
      <c r="H3" s="12"/>
      <c r="I3" s="12"/>
      <c r="J3" s="12"/>
      <c r="K3" s="12"/>
      <c r="L3" s="12"/>
      <c r="M3" s="12"/>
      <c r="N3" s="12"/>
      <c r="O3" s="12"/>
      <c r="P3" s="12"/>
    </row>
    <row r="4" spans="1:16" ht="15" customHeight="1" x14ac:dyDescent="0.25">
      <c r="B4" s="34" t="s">
        <v>9</v>
      </c>
      <c r="C4" s="35"/>
      <c r="D4" s="36"/>
      <c r="E4" s="37"/>
      <c r="F4" s="38"/>
      <c r="G4" s="12"/>
      <c r="H4" s="12"/>
      <c r="I4" s="12"/>
      <c r="J4" s="12"/>
      <c r="K4" s="12"/>
      <c r="L4" s="12"/>
      <c r="M4" s="12"/>
      <c r="N4" s="12"/>
      <c r="O4" s="12"/>
      <c r="P4" s="12"/>
    </row>
    <row r="5" spans="1:16" x14ac:dyDescent="0.25">
      <c r="B5" s="34" t="s">
        <v>1</v>
      </c>
      <c r="C5" s="35"/>
      <c r="D5" s="41"/>
      <c r="E5" s="41"/>
      <c r="F5" s="41"/>
      <c r="G5" s="12"/>
      <c r="H5" s="12"/>
      <c r="I5" s="12"/>
      <c r="J5" s="12"/>
      <c r="K5" s="12"/>
      <c r="L5" s="12"/>
      <c r="M5" s="12"/>
      <c r="N5" s="12"/>
      <c r="O5" s="12"/>
      <c r="P5" s="12"/>
    </row>
    <row r="6" spans="1:16" x14ac:dyDescent="0.25">
      <c r="B6" s="34" t="s">
        <v>2</v>
      </c>
      <c r="C6" s="35"/>
      <c r="D6" s="41"/>
      <c r="E6" s="41"/>
      <c r="F6" s="41"/>
      <c r="G6" s="12"/>
      <c r="H6" s="12"/>
      <c r="I6" s="12"/>
      <c r="J6" s="12"/>
      <c r="K6" s="12"/>
      <c r="L6" s="12"/>
      <c r="M6" s="12"/>
      <c r="N6" s="12"/>
      <c r="O6" s="12"/>
      <c r="P6" s="12"/>
    </row>
    <row r="7" spans="1:16" x14ac:dyDescent="0.25">
      <c r="B7" s="34" t="s">
        <v>3</v>
      </c>
      <c r="C7" s="35"/>
      <c r="D7" s="41"/>
      <c r="E7" s="41"/>
      <c r="F7" s="41"/>
      <c r="G7" s="12"/>
      <c r="H7" s="12"/>
      <c r="I7" s="12"/>
      <c r="J7" s="12"/>
      <c r="K7" s="12"/>
      <c r="L7" s="12"/>
      <c r="M7" s="12"/>
      <c r="N7" s="12"/>
      <c r="O7" s="12"/>
      <c r="P7" s="12"/>
    </row>
    <row r="8" spans="1:16" ht="15" customHeight="1" x14ac:dyDescent="0.25">
      <c r="B8" s="39" t="s">
        <v>4</v>
      </c>
      <c r="C8" s="40"/>
      <c r="D8" s="40"/>
      <c r="E8" s="40"/>
      <c r="F8" s="41"/>
      <c r="G8" s="41"/>
      <c r="H8" s="41"/>
      <c r="I8" s="12"/>
      <c r="J8" s="12"/>
      <c r="K8" s="12"/>
      <c r="L8" s="12"/>
      <c r="M8" s="12"/>
      <c r="N8" s="12"/>
      <c r="O8" s="12"/>
      <c r="P8" s="12"/>
    </row>
    <row r="9" spans="1:16" x14ac:dyDescent="0.25">
      <c r="B9" s="39" t="s">
        <v>5</v>
      </c>
      <c r="C9" s="40"/>
      <c r="D9" s="40"/>
      <c r="E9" s="40"/>
      <c r="F9" s="41"/>
      <c r="G9" s="41"/>
      <c r="H9" s="41"/>
      <c r="I9" s="12"/>
      <c r="J9" s="12"/>
      <c r="K9" s="12"/>
      <c r="L9" s="12"/>
      <c r="M9" s="12"/>
      <c r="N9" s="12"/>
      <c r="O9" s="12"/>
      <c r="P9" s="12"/>
    </row>
    <row r="10" spans="1:16" ht="15" customHeight="1" x14ac:dyDescent="0.25">
      <c r="A10" s="2" t="e">
        <f>$D$10="DE"&amp;TEXT((98-MOD((62*(1+MOD(MID($D$10,5,8),97))+27*MOD(RIGHT($D$10,10),97)),97)),"00")&amp;MID($D$10,5,8)&amp;TEXT(RIGHT($D$10,10),"0000000000")</f>
        <v>#VALUE!</v>
      </c>
      <c r="B10" s="34" t="s">
        <v>7</v>
      </c>
      <c r="C10" s="35"/>
      <c r="D10" s="41"/>
      <c r="E10" s="41"/>
      <c r="F10" s="41"/>
      <c r="G10" s="45" t="str">
        <f>IF(ISERROR(A10),"Bitte IBAN ohne Leerzeichen!",IF(D10="","",IF(A10,"Format korrekt","IBAN fehlerhaft")))</f>
        <v>Bitte IBAN ohne Leerzeichen!</v>
      </c>
      <c r="H10" s="36"/>
      <c r="I10" s="12"/>
      <c r="J10" s="12"/>
      <c r="K10" s="12"/>
      <c r="L10" s="12"/>
      <c r="M10" s="12"/>
      <c r="N10" s="12"/>
      <c r="O10" s="12"/>
      <c r="P10" s="12"/>
    </row>
    <row r="11" spans="1:16" ht="15.75" thickBot="1" x14ac:dyDescent="0.3">
      <c r="A11" s="12"/>
      <c r="B11" s="12"/>
      <c r="C11" s="12"/>
      <c r="D11" s="12"/>
      <c r="E11" s="12"/>
      <c r="F11" s="12"/>
      <c r="G11" s="12"/>
      <c r="H11" s="12"/>
      <c r="I11" s="12"/>
      <c r="J11" s="12"/>
      <c r="K11" s="12"/>
      <c r="L11" s="12"/>
      <c r="M11" s="12"/>
      <c r="N11" s="12"/>
      <c r="O11" s="12"/>
      <c r="P11" s="12"/>
    </row>
    <row r="12" spans="1:16" x14ac:dyDescent="0.25">
      <c r="A12" s="12"/>
      <c r="B12" s="3" t="s">
        <v>10</v>
      </c>
      <c r="C12" s="4"/>
      <c r="D12" s="4"/>
      <c r="E12" s="4"/>
      <c r="F12" s="4"/>
      <c r="G12" s="4"/>
      <c r="H12" s="5"/>
      <c r="I12" s="12"/>
      <c r="J12" s="12"/>
      <c r="K12" s="12"/>
      <c r="L12" s="12"/>
      <c r="M12" s="12"/>
      <c r="N12" s="12"/>
      <c r="O12" s="12"/>
      <c r="P12" s="12"/>
    </row>
    <row r="13" spans="1:16" x14ac:dyDescent="0.25">
      <c r="A13" s="12"/>
      <c r="B13" s="25" t="s">
        <v>6</v>
      </c>
      <c r="C13" s="42"/>
      <c r="D13" s="42"/>
      <c r="E13" s="42"/>
      <c r="F13" s="6"/>
      <c r="G13" s="6"/>
      <c r="H13" s="7"/>
      <c r="I13" s="12"/>
      <c r="J13" s="12"/>
      <c r="K13" s="12"/>
      <c r="L13" s="12"/>
      <c r="M13" s="12"/>
      <c r="N13" s="12"/>
      <c r="O13" s="12"/>
      <c r="P13" s="12"/>
    </row>
    <row r="14" spans="1:16" ht="15" customHeight="1" x14ac:dyDescent="0.25">
      <c r="A14" s="12"/>
      <c r="B14" s="46" t="s">
        <v>11</v>
      </c>
      <c r="C14" s="36"/>
      <c r="D14" s="43"/>
      <c r="E14" s="44"/>
      <c r="F14" s="6"/>
      <c r="G14" s="6"/>
      <c r="H14" s="7"/>
      <c r="I14" s="12"/>
      <c r="J14" s="12"/>
      <c r="K14" s="12"/>
      <c r="L14" s="12"/>
      <c r="M14" s="12"/>
      <c r="N14" s="12"/>
      <c r="O14" s="12"/>
      <c r="P14" s="12"/>
    </row>
    <row r="15" spans="1:16" x14ac:dyDescent="0.25">
      <c r="A15" s="12"/>
      <c r="B15" s="46" t="s">
        <v>12</v>
      </c>
      <c r="C15" s="36"/>
      <c r="D15" s="43"/>
      <c r="E15" s="44"/>
      <c r="F15" s="8"/>
      <c r="G15" s="26" t="s">
        <v>13</v>
      </c>
      <c r="H15" s="27">
        <f>D15-D14</f>
        <v>0</v>
      </c>
      <c r="I15" s="15">
        <f>MINUTE(H15)+HOUR(H15)*60</f>
        <v>0</v>
      </c>
      <c r="J15" s="12"/>
      <c r="K15" s="12"/>
      <c r="L15" s="12"/>
      <c r="M15" s="16"/>
      <c r="N15" s="12"/>
      <c r="O15" s="12"/>
      <c r="P15" s="12"/>
    </row>
    <row r="16" spans="1:16" x14ac:dyDescent="0.25">
      <c r="A16" s="12"/>
      <c r="B16" s="9"/>
      <c r="C16" s="6"/>
      <c r="D16" s="6"/>
      <c r="E16" s="6"/>
      <c r="F16" s="6"/>
      <c r="G16" s="26" t="s">
        <v>14</v>
      </c>
      <c r="H16" s="28">
        <f>IF(I15&lt;&gt;"",IF((I15)&gt;=1441,24,IF((I15)&gt;=661,12,IF((I15)&gt;=481,6,0))),"")</f>
        <v>0</v>
      </c>
      <c r="I16" s="12"/>
      <c r="J16" s="12"/>
      <c r="K16" s="12"/>
      <c r="L16" s="12"/>
      <c r="M16" s="12"/>
      <c r="N16" s="12"/>
      <c r="O16" s="12"/>
      <c r="P16" s="12"/>
    </row>
    <row r="17" spans="1:16" ht="15" customHeight="1" x14ac:dyDescent="0.25">
      <c r="A17" s="12"/>
      <c r="B17" s="46" t="s">
        <v>15</v>
      </c>
      <c r="C17" s="35"/>
      <c r="D17" s="35"/>
      <c r="E17" s="41"/>
      <c r="F17" s="41"/>
      <c r="G17" s="41"/>
      <c r="H17" s="7"/>
      <c r="I17" s="12"/>
      <c r="J17" s="12"/>
      <c r="K17" s="12"/>
      <c r="L17" s="12"/>
      <c r="M17" s="12"/>
      <c r="N17" s="12"/>
      <c r="O17" s="12"/>
      <c r="P17" s="12"/>
    </row>
    <row r="18" spans="1:16" x14ac:dyDescent="0.25">
      <c r="A18" s="12"/>
      <c r="B18" s="53" t="s">
        <v>16</v>
      </c>
      <c r="C18" s="45"/>
      <c r="D18" s="45"/>
      <c r="E18" s="41"/>
      <c r="F18" s="41"/>
      <c r="G18" s="41"/>
      <c r="H18" s="7"/>
      <c r="I18" s="12"/>
      <c r="J18" s="12"/>
      <c r="K18" s="12"/>
      <c r="L18" s="12"/>
      <c r="M18" s="12"/>
      <c r="N18" s="12"/>
      <c r="O18" s="12"/>
      <c r="P18" s="12"/>
    </row>
    <row r="19" spans="1:16" ht="15" customHeight="1" x14ac:dyDescent="0.25">
      <c r="A19" s="12"/>
      <c r="B19" s="53" t="s">
        <v>18</v>
      </c>
      <c r="C19" s="45"/>
      <c r="D19" s="45"/>
      <c r="E19" s="45"/>
      <c r="F19" s="32"/>
      <c r="G19" s="54" t="s">
        <v>17</v>
      </c>
      <c r="H19" s="55"/>
      <c r="I19" s="12"/>
      <c r="J19" s="12"/>
      <c r="K19" s="12"/>
      <c r="L19" s="12"/>
      <c r="M19" s="12"/>
      <c r="N19" s="12"/>
      <c r="O19" s="12"/>
      <c r="P19" s="12"/>
    </row>
    <row r="20" spans="1:16" ht="15" customHeight="1" x14ac:dyDescent="0.25">
      <c r="A20" s="12"/>
      <c r="B20" s="53" t="s">
        <v>26</v>
      </c>
      <c r="C20" s="45"/>
      <c r="D20" s="45"/>
      <c r="E20" s="45"/>
      <c r="F20" s="32"/>
      <c r="G20" s="56"/>
      <c r="H20" s="57"/>
      <c r="I20" s="12"/>
      <c r="J20" s="12"/>
      <c r="K20" s="12"/>
      <c r="L20" s="12"/>
      <c r="M20" s="12"/>
      <c r="N20" s="12"/>
      <c r="O20" s="12"/>
      <c r="P20" s="12"/>
    </row>
    <row r="21" spans="1:16" ht="15" customHeight="1" x14ac:dyDescent="0.25">
      <c r="A21" s="12"/>
      <c r="B21" s="53" t="s">
        <v>27</v>
      </c>
      <c r="C21" s="45"/>
      <c r="D21" s="45"/>
      <c r="E21" s="45"/>
      <c r="F21" s="32"/>
      <c r="G21" s="58"/>
      <c r="H21" s="59"/>
      <c r="I21" s="12"/>
      <c r="J21" s="12"/>
      <c r="K21" s="12"/>
      <c r="L21" s="12"/>
      <c r="M21" s="12"/>
      <c r="N21" s="12"/>
      <c r="O21" s="12"/>
      <c r="P21" s="12"/>
    </row>
    <row r="22" spans="1:16" ht="15" customHeight="1" x14ac:dyDescent="0.25">
      <c r="A22" s="12"/>
      <c r="B22" s="47" t="s">
        <v>19</v>
      </c>
      <c r="C22" s="48"/>
      <c r="D22" s="49"/>
      <c r="E22" s="29">
        <f>IF(F19&lt;F20,IF(F19&lt;F21,F19,F21),IF(F20&lt;F21,F20,F21))</f>
        <v>0</v>
      </c>
      <c r="F22" s="60" t="s">
        <v>28</v>
      </c>
      <c r="G22" s="61"/>
      <c r="H22" s="30"/>
      <c r="I22" s="24">
        <f>IF(H22="",E22,H22)</f>
        <v>0</v>
      </c>
      <c r="J22" s="12"/>
      <c r="K22" s="12"/>
      <c r="L22" s="12"/>
      <c r="M22" s="12"/>
      <c r="N22" s="12"/>
      <c r="O22" s="12"/>
      <c r="P22" s="12"/>
    </row>
    <row r="23" spans="1:16" ht="15" customHeight="1" x14ac:dyDescent="0.25">
      <c r="A23" s="12"/>
      <c r="B23" s="50" t="s">
        <v>21</v>
      </c>
      <c r="C23" s="51"/>
      <c r="D23" s="51"/>
      <c r="E23" s="51"/>
      <c r="F23" s="6"/>
      <c r="G23" s="6"/>
      <c r="H23" s="31" t="str">
        <f>IF(F24="Bahn","Fahrtkosten Bahn:","Anzahl Mitfahrer")</f>
        <v>Anzahl Mitfahrer</v>
      </c>
      <c r="I23" s="12"/>
      <c r="J23" s="12"/>
      <c r="K23" s="12"/>
      <c r="L23" s="12"/>
      <c r="M23" s="12"/>
      <c r="N23" s="12"/>
      <c r="O23" s="12"/>
      <c r="P23" s="12"/>
    </row>
    <row r="24" spans="1:16" x14ac:dyDescent="0.25">
      <c r="A24" s="12"/>
      <c r="B24" s="50"/>
      <c r="C24" s="51"/>
      <c r="D24" s="51"/>
      <c r="E24" s="51"/>
      <c r="F24" s="52" t="s">
        <v>20</v>
      </c>
      <c r="G24" s="52"/>
      <c r="H24" s="33">
        <v>0</v>
      </c>
      <c r="I24" s="12"/>
      <c r="J24" s="12"/>
      <c r="K24" s="12"/>
      <c r="L24" s="12"/>
      <c r="M24" s="12"/>
      <c r="N24" s="12"/>
      <c r="O24" s="12"/>
      <c r="P24" s="12"/>
    </row>
    <row r="25" spans="1:16" ht="15.75" thickBot="1" x14ac:dyDescent="0.3">
      <c r="A25" s="12"/>
      <c r="B25" s="62" t="s">
        <v>22</v>
      </c>
      <c r="C25" s="63"/>
      <c r="D25" s="63">
        <f>SUM(H16+IF(F24="Auto",I22*2*0.35+H24*2*I22*0.05,IF(F24="Bahn",H24,IF(F24="Motorrad",I22*2*0.23+H24*2*I22*0.05,""))))</f>
        <v>0</v>
      </c>
      <c r="E25" s="63"/>
      <c r="F25" s="10"/>
      <c r="G25" s="10"/>
      <c r="H25" s="11"/>
      <c r="I25" s="12"/>
      <c r="J25" s="12"/>
      <c r="K25" s="12"/>
      <c r="L25" s="12"/>
      <c r="M25" s="12"/>
      <c r="N25" s="12"/>
      <c r="O25" s="12"/>
      <c r="P25" s="12"/>
    </row>
    <row r="26" spans="1:16" ht="15.75" thickBot="1" x14ac:dyDescent="0.3">
      <c r="A26" s="12"/>
      <c r="B26" s="12"/>
      <c r="C26" s="12"/>
      <c r="D26" s="12"/>
      <c r="E26" s="12"/>
      <c r="F26" s="12"/>
      <c r="G26" s="12"/>
      <c r="I26" s="12"/>
      <c r="J26" s="12"/>
      <c r="K26" s="12"/>
      <c r="L26" s="12"/>
      <c r="M26" s="12"/>
      <c r="N26" s="12"/>
      <c r="O26" s="12"/>
      <c r="P26" s="12"/>
    </row>
    <row r="27" spans="1:16" x14ac:dyDescent="0.25">
      <c r="A27" s="12"/>
      <c r="B27" s="3" t="s">
        <v>23</v>
      </c>
      <c r="C27" s="4"/>
      <c r="D27" s="4"/>
      <c r="E27" s="4"/>
      <c r="F27" s="4"/>
      <c r="G27" s="4"/>
      <c r="H27" s="5"/>
      <c r="I27" s="12"/>
      <c r="J27" s="12"/>
      <c r="K27" s="12"/>
      <c r="L27" s="12"/>
      <c r="M27" s="12"/>
      <c r="N27" s="12"/>
      <c r="O27" s="12"/>
      <c r="P27" s="12"/>
    </row>
    <row r="28" spans="1:16" x14ac:dyDescent="0.25">
      <c r="A28" s="12"/>
      <c r="B28" s="25" t="s">
        <v>6</v>
      </c>
      <c r="C28" s="42"/>
      <c r="D28" s="42"/>
      <c r="E28" s="42"/>
      <c r="F28" s="6"/>
      <c r="G28" s="6"/>
      <c r="H28" s="7"/>
      <c r="I28" s="12"/>
      <c r="J28" s="12"/>
      <c r="K28" s="12"/>
      <c r="L28" s="12"/>
      <c r="M28" s="12"/>
      <c r="N28" s="12"/>
      <c r="O28" s="12"/>
      <c r="P28" s="12"/>
    </row>
    <row r="29" spans="1:16" x14ac:dyDescent="0.25">
      <c r="A29" s="12"/>
      <c r="B29" s="46" t="s">
        <v>11</v>
      </c>
      <c r="C29" s="36"/>
      <c r="D29" s="43"/>
      <c r="E29" s="44"/>
      <c r="F29" s="6"/>
      <c r="G29" s="6"/>
      <c r="H29" s="7"/>
      <c r="I29" s="12"/>
      <c r="J29" s="12"/>
      <c r="K29" s="12"/>
      <c r="L29" s="12"/>
      <c r="M29" s="12"/>
      <c r="N29" s="12"/>
      <c r="O29" s="12"/>
      <c r="P29" s="12"/>
    </row>
    <row r="30" spans="1:16" x14ac:dyDescent="0.25">
      <c r="A30" s="12"/>
      <c r="B30" s="46" t="s">
        <v>12</v>
      </c>
      <c r="C30" s="36"/>
      <c r="D30" s="43"/>
      <c r="E30" s="44"/>
      <c r="F30" s="8"/>
      <c r="G30" s="26" t="s">
        <v>13</v>
      </c>
      <c r="H30" s="27">
        <f>D30-D29</f>
        <v>0</v>
      </c>
      <c r="I30" s="15">
        <f>MINUTE(H30)+HOUR(H30)*60</f>
        <v>0</v>
      </c>
      <c r="J30" s="12"/>
      <c r="K30" s="12"/>
      <c r="L30" s="12"/>
      <c r="M30" s="12"/>
      <c r="N30" s="12"/>
      <c r="O30" s="12"/>
      <c r="P30" s="12"/>
    </row>
    <row r="31" spans="1:16" x14ac:dyDescent="0.25">
      <c r="A31" s="12"/>
      <c r="B31" s="9"/>
      <c r="C31" s="6"/>
      <c r="D31" s="6"/>
      <c r="E31" s="6"/>
      <c r="F31" s="6"/>
      <c r="G31" s="26" t="s">
        <v>14</v>
      </c>
      <c r="H31" s="28">
        <f>IF(I30&lt;&gt;"",IF((I30)&gt;=1441,24,IF((I30)&gt;=661,12,IF((I30)&gt;=481,6,0))),"")</f>
        <v>0</v>
      </c>
      <c r="I31" s="12"/>
      <c r="J31" s="12"/>
      <c r="K31" s="12"/>
      <c r="L31" s="12"/>
      <c r="M31" s="12"/>
      <c r="N31" s="12"/>
      <c r="O31" s="12"/>
      <c r="P31" s="12"/>
    </row>
    <row r="32" spans="1:16" x14ac:dyDescent="0.25">
      <c r="A32" s="12"/>
      <c r="B32" s="46" t="s">
        <v>15</v>
      </c>
      <c r="C32" s="35"/>
      <c r="D32" s="35"/>
      <c r="E32" s="41"/>
      <c r="F32" s="41"/>
      <c r="G32" s="41"/>
      <c r="H32" s="7"/>
      <c r="I32" s="12"/>
      <c r="J32" s="12"/>
      <c r="K32" s="12"/>
      <c r="L32" s="12"/>
      <c r="M32" s="12"/>
      <c r="N32" s="12"/>
      <c r="O32" s="12"/>
      <c r="P32" s="12"/>
    </row>
    <row r="33" spans="1:16" x14ac:dyDescent="0.25">
      <c r="A33" s="12"/>
      <c r="B33" s="53" t="s">
        <v>16</v>
      </c>
      <c r="C33" s="45"/>
      <c r="D33" s="45"/>
      <c r="E33" s="41"/>
      <c r="F33" s="41"/>
      <c r="G33" s="41"/>
      <c r="H33" s="7"/>
      <c r="I33" s="12"/>
      <c r="J33" s="12"/>
      <c r="K33" s="12"/>
      <c r="L33" s="12"/>
      <c r="M33" s="12"/>
      <c r="N33" s="12"/>
      <c r="O33" s="12"/>
      <c r="P33" s="12"/>
    </row>
    <row r="34" spans="1:16" x14ac:dyDescent="0.25">
      <c r="A34" s="12"/>
      <c r="B34" s="53" t="s">
        <v>18</v>
      </c>
      <c r="C34" s="45"/>
      <c r="D34" s="45"/>
      <c r="E34" s="45"/>
      <c r="F34" s="32"/>
      <c r="G34" s="54" t="s">
        <v>17</v>
      </c>
      <c r="H34" s="55"/>
      <c r="I34" s="12"/>
      <c r="J34" s="12"/>
      <c r="K34" s="12"/>
      <c r="L34" s="12"/>
      <c r="M34" s="12"/>
      <c r="N34" s="12"/>
      <c r="O34" s="12"/>
      <c r="P34" s="12"/>
    </row>
    <row r="35" spans="1:16" x14ac:dyDescent="0.25">
      <c r="A35" s="12"/>
      <c r="B35" s="53" t="s">
        <v>26</v>
      </c>
      <c r="C35" s="45"/>
      <c r="D35" s="45"/>
      <c r="E35" s="45"/>
      <c r="F35" s="32"/>
      <c r="G35" s="56"/>
      <c r="H35" s="57"/>
      <c r="I35" s="12"/>
      <c r="J35" s="12"/>
      <c r="K35" s="12"/>
      <c r="L35" s="12"/>
      <c r="M35" s="12"/>
      <c r="N35" s="12"/>
      <c r="O35" s="12"/>
      <c r="P35" s="12"/>
    </row>
    <row r="36" spans="1:16" x14ac:dyDescent="0.25">
      <c r="A36" s="12"/>
      <c r="B36" s="53" t="s">
        <v>27</v>
      </c>
      <c r="C36" s="45"/>
      <c r="D36" s="45"/>
      <c r="E36" s="45"/>
      <c r="F36" s="32"/>
      <c r="G36" s="58"/>
      <c r="H36" s="59"/>
      <c r="I36" s="12"/>
      <c r="J36" s="12"/>
      <c r="K36" s="12"/>
      <c r="L36" s="12"/>
      <c r="M36" s="12"/>
      <c r="N36" s="12"/>
      <c r="O36" s="12"/>
      <c r="P36" s="12"/>
    </row>
    <row r="37" spans="1:16" x14ac:dyDescent="0.25">
      <c r="A37" s="12"/>
      <c r="B37" s="47" t="s">
        <v>19</v>
      </c>
      <c r="C37" s="48"/>
      <c r="D37" s="49"/>
      <c r="E37" s="29">
        <f>IF(F34&lt;F35,IF(F34&lt;F36,F34,F36),IF(F35&lt;F36,F35,F36))</f>
        <v>0</v>
      </c>
      <c r="F37" s="64" t="s">
        <v>28</v>
      </c>
      <c r="G37" s="65"/>
      <c r="H37" s="30"/>
      <c r="I37" s="24">
        <f>IF(H37="",E37,H37)</f>
        <v>0</v>
      </c>
      <c r="J37" s="12"/>
      <c r="K37" s="12"/>
      <c r="L37" s="12"/>
      <c r="M37" s="12"/>
      <c r="N37" s="12"/>
      <c r="O37" s="12"/>
      <c r="P37" s="12"/>
    </row>
    <row r="38" spans="1:16" x14ac:dyDescent="0.25">
      <c r="A38" s="12"/>
      <c r="B38" s="50" t="s">
        <v>21</v>
      </c>
      <c r="C38" s="51"/>
      <c r="D38" s="51"/>
      <c r="E38" s="51"/>
      <c r="F38" s="6"/>
      <c r="G38" s="6"/>
      <c r="H38" s="31" t="str">
        <f>IF(F39="Bahn","Fahrtkosten Bahn:","Anzahl Mitfahrer")</f>
        <v>Anzahl Mitfahrer</v>
      </c>
      <c r="I38" s="12"/>
      <c r="J38" s="12"/>
      <c r="K38" s="12"/>
      <c r="L38" s="12"/>
      <c r="M38" s="12"/>
      <c r="N38" s="12"/>
      <c r="O38" s="12"/>
      <c r="P38" s="12"/>
    </row>
    <row r="39" spans="1:16" x14ac:dyDescent="0.25">
      <c r="A39" s="12"/>
      <c r="B39" s="50"/>
      <c r="C39" s="51"/>
      <c r="D39" s="51"/>
      <c r="E39" s="51"/>
      <c r="F39" s="52" t="s">
        <v>20</v>
      </c>
      <c r="G39" s="52"/>
      <c r="H39" s="33">
        <v>0</v>
      </c>
      <c r="I39" s="12"/>
      <c r="J39" s="12"/>
      <c r="K39" s="12"/>
      <c r="L39" s="12"/>
      <c r="M39" s="12"/>
      <c r="N39" s="12"/>
      <c r="O39" s="12"/>
      <c r="P39" s="12"/>
    </row>
    <row r="40" spans="1:16" ht="15.75" thickBot="1" x14ac:dyDescent="0.3">
      <c r="A40" s="12"/>
      <c r="B40" s="62" t="s">
        <v>22</v>
      </c>
      <c r="C40" s="63"/>
      <c r="D40" s="63">
        <f>SUM(H31+IF(F39="Auto",I37*2*0.35+H39*2*I37*0.05,IF(F39="Bahn",H39,IF(F39="Motorrad",I37*2*0.23+H39*2*I37*0.05,""))))</f>
        <v>0</v>
      </c>
      <c r="E40" s="63"/>
      <c r="F40" s="10"/>
      <c r="G40" s="10"/>
      <c r="H40" s="11"/>
      <c r="I40" s="12"/>
      <c r="J40" s="12"/>
      <c r="K40" s="12"/>
      <c r="L40" s="12"/>
      <c r="M40" s="12"/>
      <c r="N40" s="12"/>
      <c r="O40" s="12"/>
      <c r="P40" s="12"/>
    </row>
    <row r="41" spans="1:16" x14ac:dyDescent="0.25">
      <c r="A41" s="12"/>
      <c r="B41" s="12"/>
      <c r="C41" s="12"/>
      <c r="D41" s="12"/>
      <c r="E41" s="12"/>
      <c r="F41" s="12"/>
      <c r="G41" s="12"/>
      <c r="H41" s="12"/>
      <c r="I41" s="12"/>
      <c r="J41" s="12"/>
      <c r="K41" s="12"/>
      <c r="L41" s="12"/>
      <c r="M41" s="12"/>
      <c r="N41" s="12"/>
      <c r="O41" s="12"/>
      <c r="P41" s="12"/>
    </row>
    <row r="42" spans="1:16" ht="6.75" customHeight="1" x14ac:dyDescent="0.25">
      <c r="A42" s="12"/>
      <c r="B42" s="66" t="s">
        <v>24</v>
      </c>
      <c r="C42" s="66"/>
      <c r="D42" s="66"/>
      <c r="E42" s="66"/>
      <c r="F42" s="66"/>
      <c r="G42" s="66"/>
      <c r="H42" s="66"/>
      <c r="I42" s="12"/>
      <c r="J42" s="12"/>
      <c r="K42" s="12"/>
      <c r="L42" s="12"/>
      <c r="M42" s="12"/>
      <c r="N42" s="12"/>
      <c r="O42" s="12"/>
      <c r="P42" s="12"/>
    </row>
    <row r="43" spans="1:16" x14ac:dyDescent="0.25">
      <c r="A43" s="12"/>
      <c r="B43" s="66"/>
      <c r="C43" s="66"/>
      <c r="D43" s="66"/>
      <c r="E43" s="66"/>
      <c r="F43" s="66"/>
      <c r="G43" s="66"/>
      <c r="H43" s="66"/>
      <c r="I43" s="12"/>
      <c r="J43" s="12"/>
      <c r="K43" s="12"/>
      <c r="L43" s="12"/>
      <c r="M43" s="12"/>
      <c r="N43" s="12"/>
      <c r="O43" s="12"/>
      <c r="P43" s="12"/>
    </row>
    <row r="44" spans="1:16" x14ac:dyDescent="0.25">
      <c r="A44" s="12"/>
      <c r="B44" s="66"/>
      <c r="C44" s="66"/>
      <c r="D44" s="66"/>
      <c r="E44" s="66"/>
      <c r="F44" s="66"/>
      <c r="G44" s="66"/>
      <c r="H44" s="66"/>
      <c r="I44" s="12"/>
      <c r="J44" s="12"/>
      <c r="K44" s="12"/>
      <c r="L44" s="12"/>
      <c r="M44" s="12"/>
      <c r="N44" s="12"/>
      <c r="O44" s="12"/>
      <c r="P44" s="12"/>
    </row>
    <row r="45" spans="1:16" x14ac:dyDescent="0.25">
      <c r="A45" s="12"/>
      <c r="B45" s="66"/>
      <c r="C45" s="66"/>
      <c r="D45" s="66"/>
      <c r="E45" s="66"/>
      <c r="F45" s="66"/>
      <c r="G45" s="66"/>
      <c r="H45" s="66"/>
      <c r="I45" s="12"/>
      <c r="J45" s="12"/>
      <c r="K45" s="12"/>
      <c r="L45" s="12"/>
      <c r="M45" s="12"/>
      <c r="N45" s="12"/>
      <c r="O45" s="12"/>
      <c r="P45" s="12"/>
    </row>
    <row r="46" spans="1:16" ht="15" customHeight="1" x14ac:dyDescent="0.25">
      <c r="A46" s="12"/>
      <c r="B46" s="67" t="s">
        <v>25</v>
      </c>
      <c r="C46" s="67"/>
      <c r="D46" s="67"/>
      <c r="E46" s="68"/>
      <c r="F46" s="68"/>
      <c r="G46" s="68"/>
      <c r="H46" s="68"/>
      <c r="I46" s="12"/>
      <c r="J46" s="12"/>
      <c r="K46" s="12"/>
      <c r="L46" s="12"/>
      <c r="M46" s="12"/>
      <c r="N46" s="12"/>
      <c r="O46" s="12"/>
      <c r="P46" s="12"/>
    </row>
    <row r="47" spans="1:16" x14ac:dyDescent="0.25">
      <c r="A47" s="12"/>
      <c r="B47" s="67"/>
      <c r="C47" s="67"/>
      <c r="D47" s="67"/>
      <c r="E47" s="68"/>
      <c r="F47" s="68"/>
      <c r="G47" s="68"/>
      <c r="H47" s="68"/>
      <c r="I47" s="12"/>
      <c r="J47" s="12"/>
      <c r="K47" s="12"/>
      <c r="L47" s="12"/>
      <c r="M47" s="12"/>
      <c r="N47" s="12"/>
      <c r="O47" s="12"/>
      <c r="P47" s="12"/>
    </row>
    <row r="48" spans="1:16" x14ac:dyDescent="0.25">
      <c r="A48" s="12"/>
      <c r="B48" s="67"/>
      <c r="C48" s="67"/>
      <c r="D48" s="67"/>
      <c r="E48" s="68"/>
      <c r="F48" s="68"/>
      <c r="G48" s="68"/>
      <c r="H48" s="68"/>
      <c r="I48" s="12"/>
      <c r="J48" s="12"/>
      <c r="K48" s="12"/>
      <c r="L48" s="12"/>
      <c r="M48" s="12"/>
      <c r="N48" s="12"/>
      <c r="O48" s="12"/>
      <c r="P48" s="12"/>
    </row>
    <row r="49" spans="1:16" x14ac:dyDescent="0.25">
      <c r="A49" s="12"/>
      <c r="B49" s="12"/>
      <c r="C49" s="12"/>
      <c r="D49" s="12"/>
      <c r="E49" s="68"/>
      <c r="F49" s="68"/>
      <c r="G49" s="68"/>
      <c r="H49" s="68"/>
      <c r="I49" s="12"/>
      <c r="J49" s="12"/>
      <c r="K49" s="12"/>
      <c r="L49" s="12"/>
      <c r="M49" s="12"/>
      <c r="N49" s="12"/>
      <c r="O49" s="12"/>
      <c r="P49" s="12"/>
    </row>
    <row r="50" spans="1:16" x14ac:dyDescent="0.25">
      <c r="A50" s="12"/>
      <c r="B50" s="12"/>
      <c r="C50" s="12"/>
      <c r="D50" s="12"/>
      <c r="E50" s="68"/>
      <c r="F50" s="68"/>
      <c r="G50" s="68"/>
      <c r="H50" s="68"/>
      <c r="I50" s="12"/>
      <c r="J50" s="12"/>
      <c r="K50" s="12"/>
      <c r="L50" s="12"/>
      <c r="M50" s="12"/>
      <c r="N50" s="12"/>
      <c r="O50" s="12"/>
      <c r="P50" s="12"/>
    </row>
    <row r="51" spans="1:16" x14ac:dyDescent="0.25">
      <c r="A51" s="12"/>
      <c r="B51" s="12"/>
      <c r="C51" s="12"/>
      <c r="D51" s="12"/>
      <c r="E51" s="12"/>
      <c r="F51" s="12"/>
      <c r="G51" s="12"/>
      <c r="H51" s="12"/>
      <c r="I51" s="12"/>
      <c r="J51" s="12"/>
      <c r="K51" s="12"/>
      <c r="L51" s="12"/>
      <c r="M51" s="12"/>
      <c r="N51" s="12"/>
      <c r="O51" s="12"/>
      <c r="P51" s="12"/>
    </row>
    <row r="52" spans="1:16" x14ac:dyDescent="0.25">
      <c r="A52" s="12"/>
      <c r="B52" s="12"/>
      <c r="C52" s="12"/>
      <c r="D52" s="12"/>
      <c r="E52" s="12"/>
      <c r="F52" s="12"/>
      <c r="G52" s="12"/>
      <c r="H52" s="12"/>
      <c r="I52" s="12"/>
      <c r="J52" s="12"/>
      <c r="K52" s="12"/>
      <c r="L52" s="12"/>
      <c r="M52" s="12"/>
      <c r="N52" s="12"/>
      <c r="O52" s="12"/>
      <c r="P52" s="12"/>
    </row>
    <row r="53" spans="1:16" x14ac:dyDescent="0.25">
      <c r="A53" s="12"/>
      <c r="B53" s="12"/>
      <c r="C53" s="12"/>
      <c r="D53" s="12"/>
      <c r="E53" s="12"/>
      <c r="F53" s="12"/>
      <c r="G53" s="12"/>
      <c r="H53" s="12"/>
      <c r="I53" s="12"/>
      <c r="J53" s="12"/>
      <c r="K53" s="12"/>
      <c r="L53" s="12"/>
      <c r="M53" s="12"/>
      <c r="N53" s="12"/>
      <c r="O53" s="12"/>
      <c r="P53" s="12"/>
    </row>
    <row r="54" spans="1:16" x14ac:dyDescent="0.25">
      <c r="A54" s="12"/>
      <c r="B54" s="12"/>
      <c r="C54" s="12"/>
      <c r="D54" s="12"/>
      <c r="E54" s="12"/>
      <c r="F54" s="12"/>
      <c r="G54" s="12"/>
      <c r="H54" s="12"/>
      <c r="I54" s="12"/>
      <c r="J54" s="12"/>
      <c r="K54" s="12"/>
      <c r="L54" s="12"/>
      <c r="M54" s="12"/>
      <c r="N54" s="12"/>
      <c r="O54" s="12"/>
      <c r="P54" s="12"/>
    </row>
    <row r="55" spans="1:16" x14ac:dyDescent="0.25">
      <c r="A55" s="12"/>
      <c r="B55" s="12"/>
      <c r="C55" s="12"/>
      <c r="D55" s="12"/>
      <c r="E55" s="12"/>
      <c r="F55" s="12"/>
      <c r="G55" s="12"/>
      <c r="H55" s="12"/>
      <c r="I55" s="12"/>
      <c r="J55" s="12"/>
      <c r="K55" s="12"/>
      <c r="L55" s="12"/>
      <c r="M55" s="12"/>
      <c r="N55" s="12"/>
      <c r="O55" s="12"/>
      <c r="P55" s="12"/>
    </row>
    <row r="56" spans="1:16" x14ac:dyDescent="0.25">
      <c r="A56" s="12"/>
      <c r="B56" s="12"/>
      <c r="C56" s="12"/>
      <c r="D56" s="12"/>
      <c r="E56" s="12"/>
      <c r="F56" s="12"/>
      <c r="G56" s="12"/>
      <c r="H56" s="12"/>
      <c r="I56" s="12"/>
      <c r="J56" s="12"/>
      <c r="K56" s="12"/>
      <c r="L56" s="12"/>
      <c r="M56" s="12"/>
      <c r="N56" s="12"/>
      <c r="O56" s="12"/>
      <c r="P56" s="12"/>
    </row>
    <row r="57" spans="1:16" x14ac:dyDescent="0.25">
      <c r="A57" s="12"/>
      <c r="B57" s="12"/>
      <c r="C57" s="12"/>
      <c r="D57" s="12"/>
      <c r="E57" s="12"/>
      <c r="F57" s="12"/>
      <c r="G57" s="12"/>
      <c r="H57" s="12"/>
      <c r="I57" s="12"/>
      <c r="J57" s="12"/>
      <c r="K57" s="12"/>
      <c r="L57" s="12"/>
      <c r="M57" s="12"/>
      <c r="N57" s="12"/>
      <c r="O57" s="12"/>
      <c r="P57" s="12"/>
    </row>
    <row r="58" spans="1:16" x14ac:dyDescent="0.25">
      <c r="A58" s="12"/>
      <c r="B58" s="12"/>
      <c r="C58" s="12"/>
      <c r="D58" s="12"/>
      <c r="E58" s="12"/>
      <c r="F58" s="12"/>
      <c r="G58" s="12"/>
      <c r="H58" s="12"/>
      <c r="I58" s="12"/>
      <c r="J58" s="12"/>
      <c r="K58" s="12"/>
      <c r="L58" s="12"/>
      <c r="M58" s="12"/>
      <c r="N58" s="12"/>
      <c r="O58" s="12"/>
      <c r="P58" s="12"/>
    </row>
    <row r="59" spans="1:16" x14ac:dyDescent="0.25">
      <c r="A59" s="12"/>
      <c r="B59" s="12"/>
      <c r="C59" s="12"/>
      <c r="D59" s="12"/>
      <c r="E59" s="12"/>
      <c r="F59" s="12"/>
      <c r="G59" s="12"/>
      <c r="H59" s="12"/>
      <c r="I59" s="12"/>
      <c r="J59" s="12"/>
      <c r="K59" s="12"/>
      <c r="L59" s="12"/>
      <c r="M59" s="12"/>
      <c r="N59" s="12"/>
      <c r="O59" s="12"/>
      <c r="P59" s="12"/>
    </row>
    <row r="60" spans="1:16" x14ac:dyDescent="0.25">
      <c r="A60" s="12"/>
      <c r="B60" s="12"/>
      <c r="C60" s="12"/>
      <c r="D60" s="12"/>
      <c r="E60" s="12"/>
      <c r="F60" s="12"/>
      <c r="G60" s="12"/>
      <c r="H60" s="12"/>
      <c r="I60" s="12"/>
      <c r="J60" s="12"/>
      <c r="K60" s="12"/>
      <c r="L60" s="12"/>
      <c r="M60" s="12"/>
      <c r="N60" s="12"/>
      <c r="O60" s="12"/>
      <c r="P60" s="12"/>
    </row>
    <row r="61" spans="1:16" x14ac:dyDescent="0.25">
      <c r="A61" s="12"/>
      <c r="B61" s="12"/>
      <c r="C61" s="12"/>
      <c r="D61" s="12"/>
      <c r="E61" s="12"/>
      <c r="F61" s="12"/>
      <c r="G61" s="12"/>
      <c r="H61" s="12"/>
      <c r="I61" s="12"/>
      <c r="J61" s="12"/>
      <c r="K61" s="12"/>
      <c r="L61" s="12"/>
      <c r="M61" s="12"/>
      <c r="N61" s="12"/>
      <c r="O61" s="12"/>
      <c r="P61" s="12"/>
    </row>
    <row r="62" spans="1:16" x14ac:dyDescent="0.25">
      <c r="A62" s="12"/>
      <c r="B62" s="12"/>
      <c r="C62" s="12"/>
      <c r="D62" s="12"/>
      <c r="E62" s="12"/>
      <c r="F62" s="12"/>
      <c r="G62" s="12"/>
      <c r="H62" s="12"/>
      <c r="I62" s="12"/>
      <c r="J62" s="12"/>
      <c r="K62" s="12"/>
      <c r="L62" s="12"/>
      <c r="M62" s="12"/>
      <c r="N62" s="12"/>
      <c r="O62" s="12"/>
      <c r="P62" s="12"/>
    </row>
    <row r="63" spans="1:16" x14ac:dyDescent="0.25">
      <c r="J63" s="12"/>
      <c r="K63" s="12"/>
      <c r="L63" s="12"/>
      <c r="M63" s="12"/>
      <c r="N63" s="12"/>
      <c r="O63" s="12"/>
      <c r="P63" s="12"/>
    </row>
  </sheetData>
  <sheetProtection sheet="1" scenarios="1"/>
  <mergeCells count="56">
    <mergeCell ref="B40:C40"/>
    <mergeCell ref="D40:E40"/>
    <mergeCell ref="B42:H45"/>
    <mergeCell ref="B46:D48"/>
    <mergeCell ref="E46:H50"/>
    <mergeCell ref="B38:E39"/>
    <mergeCell ref="F39:G39"/>
    <mergeCell ref="B30:C30"/>
    <mergeCell ref="D30:E30"/>
    <mergeCell ref="B32:D32"/>
    <mergeCell ref="E32:G32"/>
    <mergeCell ref="B33:D33"/>
    <mergeCell ref="E33:G33"/>
    <mergeCell ref="B34:E34"/>
    <mergeCell ref="G34:H36"/>
    <mergeCell ref="B35:E35"/>
    <mergeCell ref="B36:E36"/>
    <mergeCell ref="B37:D37"/>
    <mergeCell ref="F37:G37"/>
    <mergeCell ref="B25:C25"/>
    <mergeCell ref="D25:E25"/>
    <mergeCell ref="C28:E28"/>
    <mergeCell ref="B29:C29"/>
    <mergeCell ref="D29:E29"/>
    <mergeCell ref="B22:D22"/>
    <mergeCell ref="B23:E24"/>
    <mergeCell ref="F24:G24"/>
    <mergeCell ref="B18:D18"/>
    <mergeCell ref="E18:G18"/>
    <mergeCell ref="B19:E19"/>
    <mergeCell ref="B20:E20"/>
    <mergeCell ref="B21:E21"/>
    <mergeCell ref="G19:H21"/>
    <mergeCell ref="F22:G22"/>
    <mergeCell ref="B15:C15"/>
    <mergeCell ref="D15:E15"/>
    <mergeCell ref="B17:D17"/>
    <mergeCell ref="E17:G17"/>
    <mergeCell ref="B14:C14"/>
    <mergeCell ref="C13:E13"/>
    <mergeCell ref="D14:E14"/>
    <mergeCell ref="B10:C10"/>
    <mergeCell ref="D10:F10"/>
    <mergeCell ref="G10:H10"/>
    <mergeCell ref="B4:D4"/>
    <mergeCell ref="E4:F4"/>
    <mergeCell ref="B8:E8"/>
    <mergeCell ref="F8:H8"/>
    <mergeCell ref="B9:E9"/>
    <mergeCell ref="F9:H9"/>
    <mergeCell ref="B5:C5"/>
    <mergeCell ref="D5:F5"/>
    <mergeCell ref="B6:C6"/>
    <mergeCell ref="D6:F6"/>
    <mergeCell ref="B7:C7"/>
    <mergeCell ref="D7:F7"/>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Wischerath, Volker (ZfsL)</dc:creator>
  <cp:lastModifiedBy>Römer, Heike (ZfsL)</cp:lastModifiedBy>
  <cp:lastPrinted>2026-01-07T13:22:29Z</cp:lastPrinted>
  <dcterms:created xsi:type="dcterms:W3CDTF">2026-01-07T08:36:28Z</dcterms:created>
  <dcterms:modified xsi:type="dcterms:W3CDTF">2026-01-08T13:44:14Z</dcterms:modified>
</cp:coreProperties>
</file>